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570" windowWidth="14715" windowHeight="2250"/>
  </bookViews>
  <sheets>
    <sheet name="Sheet1 " sheetId="4" r:id="rId1"/>
  </sheets>
  <definedNames>
    <definedName name="_xlnm.Print_Area" localSheetId="0">'Sheet1 '!$A$1:$I$69</definedName>
    <definedName name="_xlnm.Print_Titles" localSheetId="0">'Sheet1 '!#REF!</definedName>
  </definedNames>
  <calcPr calcId="145621"/>
</workbook>
</file>

<file path=xl/calcChain.xml><?xml version="1.0" encoding="utf-8"?>
<calcChain xmlns="http://schemas.openxmlformats.org/spreadsheetml/2006/main">
  <c r="H28" i="4" l="1"/>
  <c r="H31" i="4"/>
  <c r="H30" i="4" s="1"/>
  <c r="H55" i="4" l="1"/>
  <c r="H54" i="4" s="1"/>
  <c r="H53" i="4" s="1"/>
  <c r="H48" i="4" l="1"/>
  <c r="H39" i="4" s="1"/>
  <c r="H40" i="4"/>
  <c r="H43" i="4"/>
  <c r="H35" i="4"/>
  <c r="H34" i="4" s="1"/>
  <c r="H33" i="4" s="1"/>
  <c r="H27" i="4" s="1"/>
  <c r="H26" i="4" l="1"/>
  <c r="H24" i="4" s="1"/>
  <c r="H38" i="4"/>
  <c r="H22" i="4" l="1"/>
  <c r="H21" i="4" s="1"/>
  <c r="H23" i="4"/>
</calcChain>
</file>

<file path=xl/sharedStrings.xml><?xml version="1.0" encoding="utf-8"?>
<sst xmlns="http://schemas.openxmlformats.org/spreadsheetml/2006/main" count="118" uniqueCount="58">
  <si>
    <t>MODIFICĂRI</t>
  </si>
  <si>
    <t>·</t>
  </si>
  <si>
    <t>-</t>
  </si>
  <si>
    <t>mii lei</t>
  </si>
  <si>
    <t>influenţe(+/-)</t>
  </si>
  <si>
    <t>C.Lista poziţiei ALTE CHELTUIELI DE INVESTIŢII</t>
  </si>
  <si>
    <t>UM</t>
  </si>
  <si>
    <t>solic.</t>
  </si>
  <si>
    <t>în Lista de investiţii şi in lista poziţiei "Alte cheltuieli de investiţii" pe anul 2018</t>
  </si>
  <si>
    <t>Cap. 84 Transporturi - Total</t>
  </si>
  <si>
    <t>Alte cheltuieli asimilate investițiilor</t>
  </si>
  <si>
    <t>poz.</t>
  </si>
  <si>
    <t>A.OBIECTIVE (PROIECTE) ÎN CONTINUARE</t>
  </si>
  <si>
    <t>B.OBIECTIVE (PROIECTE) NOI</t>
  </si>
  <si>
    <t>CONSILIUL JUDEȚEAN MARAMUREȘ</t>
  </si>
  <si>
    <t>modificare denumire</t>
  </si>
  <si>
    <t>Chelt. pt elab SPF, SF si a altor studii</t>
  </si>
  <si>
    <t>RA Aeroport Internațional Maramureș</t>
  </si>
  <si>
    <t>Extindere și modernizare  suprafețe aeroportuare</t>
  </si>
  <si>
    <t>Reabilitare DJ 109F, limita jud.Sălaj-Targu Lapus(DN18B)-Damacuseni-Rogoz(DJ171)</t>
  </si>
  <si>
    <t>Reabilitare DJ 182B, sector Coas (int. DJ 182C) – Remeti pe Somes (int. DJ 108E) tronson: Șomcuta Mare(int.DN 1C)-Remeți pe Someș(int.DJ 108E)</t>
  </si>
  <si>
    <t>Reabilitare DJ 186, Sector Bârsana(DJ 185) – Strâmtura – Rozavlea – Șieu - Bogdan Vodă – Dragomirești - Săliștea de Sus - Săcel(DN17C)</t>
  </si>
  <si>
    <t>Reabilitare DJ 187, Leordina(DN18) – Ruscova – Repedea – Poienile de Sub Munte</t>
  </si>
  <si>
    <t>Cap. 68 Asigurări şi asistenţă socială - total</t>
  </si>
  <si>
    <t>Direcţia generală de asistenţă socială şi protecţia copilului</t>
  </si>
  <si>
    <t>CAP 66 Sănătate - total</t>
  </si>
  <si>
    <t>Spitalul de boli infecţioase şi psihiatrie Baia Mare</t>
  </si>
  <si>
    <t xml:space="preserve">Dotări independente  </t>
  </si>
  <si>
    <t>Centrală termică 100kw</t>
  </si>
  <si>
    <t>UPS profesional servere</t>
  </si>
  <si>
    <t>buc</t>
  </si>
  <si>
    <t>PT paratrăsnet CTF Ocna Şugatag</t>
  </si>
  <si>
    <t>SF,proiectare și deviz martor reparații acoperiș, consolidare etaj la locația Ocna Șugatag</t>
  </si>
  <si>
    <t>Expertiză tehnică (expertiză ca monument istoric, expertiză biologică a elementelor de lemn, alte studii) CRRPH Sighetu Marmaţiei, str.Dragoş Vodă, nr.41</t>
  </si>
  <si>
    <t>Reparaţii capitale instalaţie paratrăsnet la CTF Ocna Şugatag</t>
  </si>
  <si>
    <t>Reparații capitale-continuare lucrări reabilitare încălzire la sediu, str.Banatului, nr.1, Baia Mare</t>
  </si>
  <si>
    <t>Licențe programe informatice</t>
  </si>
  <si>
    <t>PT sistem de detecţie şi semnalizare anti-incendiu și anti-fum CCPH Călineşti</t>
  </si>
  <si>
    <t>Reparaţii capitale CRRPH Călineşti-sistem de semnalizare şi alarmare anti-incendiu și anti-fum</t>
  </si>
  <si>
    <t>Cap. 65 Învăţământ - total</t>
  </si>
  <si>
    <t>Centrul Judeţean de Resurse şi Asistenţă Educaţională</t>
  </si>
  <si>
    <t xml:space="preserve">Self KIT </t>
  </si>
  <si>
    <t>Cant.</t>
  </si>
  <si>
    <t>PT extindere pe verticală tronson sudic și reparații capitale șarpantă, schimbare învelitoare tronson nordic corp clădire C1</t>
  </si>
  <si>
    <t>Cap. 70 Locuinţe, servicii şi dezvoltare publică - total</t>
  </si>
  <si>
    <t>Alte studii şi documentaţii de urbanism care vor fi necesare în vederea realizării unor investiţii ale Consiliului Judeţean Maramureş în anul 2018</t>
  </si>
  <si>
    <t>Documentații tehnico-economice, expertiză tehnică, audit energetic și documentații pentru obținere avize și acorduri pentru Casa Tineretului, Baia Mare</t>
  </si>
  <si>
    <t>Cap. 51 Autorităţi publice - total</t>
  </si>
  <si>
    <t>echipamente IT</t>
  </si>
  <si>
    <t xml:space="preserve">Proiect MaraQuality SMIS 122738 </t>
  </si>
  <si>
    <t>Documentații tehnice, avize, acorduri pentru Reabilitare Casa Tineretului</t>
  </si>
  <si>
    <t>PT reamenajare spaţii şi zonare funcţională în blocul alimentar, spalătorie, magazie şi atelier</t>
  </si>
  <si>
    <t>Reparații capitale la clădirea internat-renovări interioare și reabilitare grupuri sanitare, în continuare</t>
  </si>
  <si>
    <t>Centrul Școlar pentru Educație Incluzivă Vișeu de Sus</t>
  </si>
  <si>
    <t>virari</t>
  </si>
  <si>
    <t>Anexa nr.4 la Hotărârea Consiliului Judeţean Maramureş nr. 138 / 28.06.2018</t>
  </si>
  <si>
    <t>SECRETAR AL JUDEŢULUI</t>
  </si>
  <si>
    <t>Aurica Todoran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</si>
</sst>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sz val="8"/>
      <name val="Arial"/>
      <family val="2"/>
      <charset val="238"/>
    </font>
    <font>
      <b/>
      <sz val="12"/>
      <name val="Symbol"/>
      <family val="1"/>
      <charset val="2"/>
    </font>
    <font>
      <b/>
      <i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12"/>
      <name val="Arial"/>
      <family val="2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b/>
      <i/>
      <sz val="12"/>
      <name val="Symbol"/>
      <family val="1"/>
      <charset val="2"/>
    </font>
    <font>
      <i/>
      <sz val="12"/>
      <name val="Arial"/>
      <family val="2"/>
    </font>
    <font>
      <i/>
      <sz val="10"/>
      <name val="Arial"/>
      <family val="2"/>
      <charset val="238"/>
    </font>
    <font>
      <i/>
      <sz val="10"/>
      <name val="Arial"/>
      <family val="2"/>
    </font>
    <font>
      <i/>
      <sz val="8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/>
    <xf numFmtId="0" fontId="6" fillId="0" borderId="0" xfId="0" applyFont="1"/>
    <xf numFmtId="0" fontId="10" fillId="0" borderId="0" xfId="0" applyFont="1"/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8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horizontal="center" vertical="top"/>
    </xf>
    <xf numFmtId="0" fontId="2" fillId="0" borderId="0" xfId="0" applyFont="1" applyFill="1" applyAlignment="1">
      <alignment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11" fillId="0" borderId="0" xfId="0" quotePrefix="1" applyFont="1" applyFill="1" applyBorder="1" applyAlignment="1">
      <alignment horizontal="right" vertical="top"/>
    </xf>
    <xf numFmtId="0" fontId="11" fillId="0" borderId="0" xfId="0" applyFont="1"/>
    <xf numFmtId="2" fontId="2" fillId="0" borderId="0" xfId="0" applyNumberFormat="1" applyFont="1"/>
    <xf numFmtId="0" fontId="9" fillId="2" borderId="1" xfId="0" applyFont="1" applyFill="1" applyBorder="1" applyAlignment="1">
      <alignment vertical="top"/>
    </xf>
    <xf numFmtId="0" fontId="2" fillId="0" borderId="2" xfId="0" applyFont="1" applyBorder="1"/>
    <xf numFmtId="0" fontId="12" fillId="0" borderId="2" xfId="0" applyFont="1" applyBorder="1"/>
    <xf numFmtId="2" fontId="2" fillId="0" borderId="2" xfId="0" applyNumberFormat="1" applyFont="1" applyBorder="1"/>
    <xf numFmtId="0" fontId="10" fillId="0" borderId="2" xfId="0" applyFont="1" applyBorder="1"/>
    <xf numFmtId="0" fontId="11" fillId="0" borderId="0" xfId="0" applyFont="1" applyAlignment="1">
      <alignment horizontal="left" vertical="top" wrapText="1"/>
    </xf>
    <xf numFmtId="2" fontId="13" fillId="0" borderId="0" xfId="0" applyNumberFormat="1" applyFont="1" applyAlignment="1">
      <alignment vertical="top"/>
    </xf>
    <xf numFmtId="0" fontId="13" fillId="0" borderId="0" xfId="0" quotePrefix="1" applyFont="1" applyFill="1" applyBorder="1" applyAlignment="1">
      <alignment horizontal="right" vertical="top"/>
    </xf>
    <xf numFmtId="0" fontId="3" fillId="0" borderId="0" xfId="0" applyFont="1"/>
    <xf numFmtId="0" fontId="13" fillId="0" borderId="0" xfId="0" applyFont="1" applyAlignment="1">
      <alignment vertical="top" wrapText="1"/>
    </xf>
    <xf numFmtId="2" fontId="14" fillId="0" borderId="0" xfId="0" applyNumberFormat="1" applyFont="1" applyAlignment="1">
      <alignment horizontal="center" vertical="center" wrapText="1"/>
    </xf>
    <xf numFmtId="4" fontId="2" fillId="0" borderId="2" xfId="0" applyNumberFormat="1" applyFont="1" applyBorder="1"/>
    <xf numFmtId="0" fontId="13" fillId="0" borderId="0" xfId="0" applyFont="1" applyFill="1" applyAlignment="1">
      <alignment vertical="top" wrapText="1"/>
    </xf>
    <xf numFmtId="4" fontId="2" fillId="0" borderId="0" xfId="0" applyNumberFormat="1" applyFont="1"/>
    <xf numFmtId="4" fontId="14" fillId="0" borderId="0" xfId="0" applyNumberFormat="1" applyFont="1" applyAlignment="1">
      <alignment horizontal="center" vertical="center" wrapText="1"/>
    </xf>
    <xf numFmtId="0" fontId="4" fillId="0" borderId="0" xfId="2" applyFont="1" applyAlignment="1">
      <alignment horizontal="right" vertical="top"/>
    </xf>
    <xf numFmtId="0" fontId="2" fillId="0" borderId="0" xfId="2" applyFont="1"/>
    <xf numFmtId="0" fontId="12" fillId="0" borderId="0" xfId="2" applyFont="1"/>
    <xf numFmtId="4" fontId="2" fillId="0" borderId="0" xfId="2" quotePrefix="1" applyNumberFormat="1" applyFont="1"/>
    <xf numFmtId="49" fontId="12" fillId="0" borderId="0" xfId="2" applyNumberFormat="1" applyFont="1" applyAlignment="1">
      <alignment horizontal="right" vertical="center"/>
    </xf>
    <xf numFmtId="0" fontId="11" fillId="0" borderId="0" xfId="2" applyFont="1"/>
    <xf numFmtId="0" fontId="6" fillId="0" borderId="0" xfId="2" applyFont="1"/>
    <xf numFmtId="4" fontId="11" fillId="0" borderId="0" xfId="2" applyNumberFormat="1" applyFont="1"/>
    <xf numFmtId="2" fontId="13" fillId="0" borderId="0" xfId="0" applyNumberFormat="1" applyFont="1"/>
    <xf numFmtId="4" fontId="13" fillId="0" borderId="0" xfId="0" applyNumberFormat="1" applyFont="1"/>
    <xf numFmtId="0" fontId="13" fillId="0" borderId="0" xfId="0" applyFont="1" applyAlignment="1">
      <alignment horizontal="center" vertical="top" wrapText="1"/>
    </xf>
    <xf numFmtId="2" fontId="10" fillId="0" borderId="0" xfId="0" applyNumberFormat="1" applyFont="1"/>
    <xf numFmtId="0" fontId="15" fillId="0" borderId="0" xfId="0" applyFont="1" applyAlignment="1">
      <alignment horizontal="right" vertical="top"/>
    </xf>
    <xf numFmtId="0" fontId="5" fillId="0" borderId="0" xfId="0" applyFont="1"/>
    <xf numFmtId="0" fontId="16" fillId="0" borderId="0" xfId="0" applyFont="1"/>
    <xf numFmtId="0" fontId="17" fillId="0" borderId="0" xfId="0" applyFont="1"/>
    <xf numFmtId="2" fontId="5" fillId="0" borderId="0" xfId="0" quotePrefix="1" applyNumberFormat="1" applyFont="1"/>
    <xf numFmtId="0" fontId="18" fillId="0" borderId="0" xfId="0" applyFont="1"/>
    <xf numFmtId="0" fontId="19" fillId="0" borderId="0" xfId="0" applyFont="1"/>
    <xf numFmtId="0" fontId="13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13" fillId="0" borderId="0" xfId="0" applyFont="1" applyFill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0" xfId="0" quotePrefix="1" applyFont="1" applyAlignment="1">
      <alignment horizontal="left" vertical="top" wrapText="1"/>
    </xf>
    <xf numFmtId="0" fontId="20" fillId="0" borderId="0" xfId="0" applyFont="1"/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righ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1"/>
  <sheetViews>
    <sheetView tabSelected="1" zoomScale="85" zoomScaleNormal="85" workbookViewId="0">
      <selection sqref="A1:I69"/>
    </sheetView>
  </sheetViews>
  <sheetFormatPr defaultRowHeight="12.75" x14ac:dyDescent="0.2"/>
  <cols>
    <col min="1" max="1" width="3.5703125" style="6" customWidth="1"/>
    <col min="2" max="2" width="6.85546875" style="6" customWidth="1"/>
    <col min="3" max="3" width="4.5703125" style="6" customWidth="1"/>
    <col min="4" max="4" width="4.7109375" style="6" customWidth="1"/>
    <col min="5" max="5" width="59.7109375" style="6" customWidth="1"/>
    <col min="6" max="6" width="8.5703125" style="6" customWidth="1"/>
    <col min="7" max="7" width="7.5703125" style="6" customWidth="1"/>
    <col min="8" max="8" width="13.140625" style="6" customWidth="1"/>
    <col min="9" max="9" width="9" style="5" customWidth="1"/>
    <col min="10" max="10" width="14" style="3" hidden="1" customWidth="1"/>
    <col min="11" max="11" width="9.140625" style="5"/>
    <col min="12" max="16384" width="9.140625" style="6"/>
  </cols>
  <sheetData>
    <row r="1" spans="1:10" s="1" customFormat="1" ht="15.75" x14ac:dyDescent="0.25">
      <c r="A1" s="7"/>
      <c r="B1" s="60" t="s">
        <v>55</v>
      </c>
      <c r="C1" s="60"/>
      <c r="D1" s="60"/>
      <c r="E1" s="60"/>
      <c r="F1" s="60"/>
      <c r="G1" s="60"/>
      <c r="H1" s="60"/>
      <c r="I1" s="60"/>
      <c r="J1" s="3"/>
    </row>
    <row r="2" spans="1:10" x14ac:dyDescent="0.2">
      <c r="A2" s="8"/>
      <c r="B2" s="8"/>
      <c r="C2" s="8"/>
      <c r="D2" s="8"/>
      <c r="E2" s="8"/>
      <c r="F2" s="8"/>
      <c r="G2" s="52"/>
      <c r="H2" s="52"/>
      <c r="I2" s="52"/>
    </row>
    <row r="3" spans="1:10" ht="21" customHeight="1" x14ac:dyDescent="0.25">
      <c r="A3" s="53" t="s">
        <v>0</v>
      </c>
      <c r="B3" s="53"/>
      <c r="C3" s="53"/>
      <c r="D3" s="53"/>
      <c r="E3" s="53"/>
      <c r="F3" s="53"/>
      <c r="G3" s="53"/>
      <c r="H3" s="53"/>
      <c r="I3" s="53"/>
      <c r="J3" s="2"/>
    </row>
    <row r="4" spans="1:10" ht="21" customHeight="1" x14ac:dyDescent="0.25">
      <c r="A4" s="53" t="s">
        <v>8</v>
      </c>
      <c r="B4" s="53"/>
      <c r="C4" s="53"/>
      <c r="D4" s="53"/>
      <c r="E4" s="53"/>
      <c r="F4" s="53"/>
      <c r="G4" s="53"/>
      <c r="H4" s="53"/>
      <c r="I4" s="53"/>
      <c r="J4" s="4"/>
    </row>
    <row r="5" spans="1:10" ht="19.5" customHeight="1" x14ac:dyDescent="0.25">
      <c r="A5" s="13"/>
      <c r="B5" s="13"/>
      <c r="C5" s="13"/>
      <c r="D5" s="13"/>
      <c r="E5" s="13"/>
      <c r="F5" s="13"/>
      <c r="G5" s="13"/>
      <c r="H5" s="13"/>
      <c r="I5" s="13" t="s">
        <v>3</v>
      </c>
      <c r="J5" s="4"/>
    </row>
    <row r="6" spans="1:10" ht="18.75" hidden="1" x14ac:dyDescent="0.2">
      <c r="A6" s="9" t="s">
        <v>12</v>
      </c>
      <c r="B6" s="17"/>
      <c r="C6" s="17"/>
      <c r="D6" s="17"/>
      <c r="E6" s="17"/>
      <c r="F6" s="10" t="s">
        <v>6</v>
      </c>
      <c r="G6" s="10" t="s">
        <v>7</v>
      </c>
      <c r="H6" s="54" t="s">
        <v>4</v>
      </c>
      <c r="I6" s="54"/>
    </row>
    <row r="7" spans="1:10" ht="15.75" hidden="1" x14ac:dyDescent="0.25">
      <c r="A7" s="18" t="s">
        <v>9</v>
      </c>
      <c r="B7" s="19"/>
      <c r="C7" s="19"/>
      <c r="D7" s="19"/>
      <c r="E7" s="19"/>
      <c r="F7" s="21"/>
      <c r="G7" s="21"/>
      <c r="H7" s="28"/>
    </row>
    <row r="8" spans="1:10" ht="15.75" hidden="1" x14ac:dyDescent="0.25">
      <c r="A8" s="12" t="s">
        <v>1</v>
      </c>
      <c r="B8" s="1" t="s">
        <v>14</v>
      </c>
      <c r="C8" s="15"/>
      <c r="D8" s="15"/>
      <c r="E8" s="15"/>
      <c r="H8" s="30"/>
    </row>
    <row r="9" spans="1:10" ht="46.5" hidden="1" customHeight="1" x14ac:dyDescent="0.2">
      <c r="A9" s="12"/>
      <c r="B9" s="12" t="s">
        <v>2</v>
      </c>
      <c r="C9" s="55" t="s">
        <v>20</v>
      </c>
      <c r="D9" s="55"/>
      <c r="E9" s="55"/>
      <c r="F9" s="29" t="s">
        <v>11</v>
      </c>
      <c r="G9" s="29">
        <v>1</v>
      </c>
      <c r="H9" s="31"/>
    </row>
    <row r="10" spans="1:10" ht="31.5" hidden="1" customHeight="1" x14ac:dyDescent="0.2">
      <c r="A10" s="12"/>
      <c r="B10" s="12" t="s">
        <v>2</v>
      </c>
      <c r="C10" s="55" t="s">
        <v>19</v>
      </c>
      <c r="D10" s="55"/>
      <c r="E10" s="55"/>
      <c r="F10" s="29" t="s">
        <v>11</v>
      </c>
      <c r="G10" s="29">
        <v>2</v>
      </c>
      <c r="H10" s="31"/>
    </row>
    <row r="11" spans="1:10" ht="32.25" hidden="1" customHeight="1" x14ac:dyDescent="0.2">
      <c r="A11" s="15"/>
      <c r="B11" s="12" t="s">
        <v>2</v>
      </c>
      <c r="C11" s="55" t="s">
        <v>20</v>
      </c>
      <c r="D11" s="55"/>
      <c r="E11" s="55"/>
      <c r="F11" s="55"/>
      <c r="G11" s="55"/>
      <c r="H11" s="41"/>
    </row>
    <row r="12" spans="1:10" ht="32.25" hidden="1" customHeight="1" x14ac:dyDescent="0.2">
      <c r="A12" s="15"/>
      <c r="B12" s="12" t="s">
        <v>2</v>
      </c>
      <c r="C12" s="55" t="s">
        <v>19</v>
      </c>
      <c r="D12" s="55"/>
      <c r="E12" s="55"/>
      <c r="F12" s="55"/>
      <c r="G12" s="55"/>
      <c r="H12" s="41"/>
    </row>
    <row r="13" spans="1:10" ht="15.75" hidden="1" x14ac:dyDescent="0.25">
      <c r="A13" s="32" t="s">
        <v>1</v>
      </c>
      <c r="B13" s="33" t="s">
        <v>17</v>
      </c>
      <c r="C13" s="34"/>
      <c r="D13" s="34"/>
      <c r="E13" s="34"/>
      <c r="F13" s="34"/>
      <c r="G13" s="34"/>
      <c r="H13" s="35"/>
    </row>
    <row r="14" spans="1:10" ht="15" hidden="1" x14ac:dyDescent="0.2">
      <c r="A14" s="34"/>
      <c r="B14" s="36" t="s">
        <v>2</v>
      </c>
      <c r="C14" s="37" t="s">
        <v>18</v>
      </c>
      <c r="E14" s="38"/>
      <c r="F14" s="38"/>
      <c r="G14" s="38"/>
      <c r="H14" s="39"/>
    </row>
    <row r="15" spans="1:10" ht="18.75" hidden="1" x14ac:dyDescent="0.2">
      <c r="A15" s="9" t="s">
        <v>13</v>
      </c>
      <c r="B15" s="17"/>
      <c r="C15" s="17"/>
      <c r="D15" s="17"/>
      <c r="E15" s="17"/>
      <c r="F15" s="10" t="s">
        <v>6</v>
      </c>
      <c r="G15" s="10" t="s">
        <v>7</v>
      </c>
      <c r="H15" s="54" t="s">
        <v>4</v>
      </c>
      <c r="I15" s="54"/>
    </row>
    <row r="16" spans="1:10" ht="15.75" hidden="1" x14ac:dyDescent="0.25">
      <c r="A16" s="18" t="s">
        <v>9</v>
      </c>
      <c r="B16" s="19"/>
      <c r="C16" s="19"/>
      <c r="D16" s="19"/>
      <c r="E16" s="19"/>
      <c r="F16" s="21"/>
      <c r="G16" s="21"/>
      <c r="H16" s="20"/>
    </row>
    <row r="17" spans="1:12" ht="15.75" hidden="1" x14ac:dyDescent="0.25">
      <c r="A17" s="12" t="s">
        <v>1</v>
      </c>
      <c r="B17" s="1" t="s">
        <v>14</v>
      </c>
      <c r="C17" s="15"/>
      <c r="D17" s="15"/>
      <c r="E17" s="15"/>
      <c r="H17" s="16"/>
    </row>
    <row r="18" spans="1:12" ht="31.5" hidden="1" customHeight="1" x14ac:dyDescent="0.2">
      <c r="A18" s="15"/>
      <c r="B18" s="12" t="s">
        <v>2</v>
      </c>
      <c r="C18" s="56" t="s">
        <v>21</v>
      </c>
      <c r="D18" s="56"/>
      <c r="E18" s="56"/>
      <c r="F18" s="56"/>
      <c r="G18" s="56"/>
      <c r="H18" s="40"/>
    </row>
    <row r="19" spans="1:12" ht="32.25" hidden="1" customHeight="1" x14ac:dyDescent="0.2">
      <c r="A19" s="15"/>
      <c r="B19" s="12" t="s">
        <v>2</v>
      </c>
      <c r="C19" s="56" t="s">
        <v>22</v>
      </c>
      <c r="D19" s="56"/>
      <c r="E19" s="56"/>
      <c r="F19" s="56"/>
      <c r="G19" s="56"/>
      <c r="H19" s="40"/>
    </row>
    <row r="20" spans="1:12" ht="18.75" x14ac:dyDescent="0.2">
      <c r="A20" s="9" t="s">
        <v>5</v>
      </c>
      <c r="B20" s="17"/>
      <c r="C20" s="17"/>
      <c r="D20" s="17"/>
      <c r="E20" s="17"/>
      <c r="F20" s="10" t="s">
        <v>6</v>
      </c>
      <c r="G20" s="10" t="s">
        <v>42</v>
      </c>
      <c r="H20" s="54" t="s">
        <v>4</v>
      </c>
      <c r="I20" s="54"/>
    </row>
    <row r="21" spans="1:12" ht="15.75" hidden="1" x14ac:dyDescent="0.25">
      <c r="A21" s="18" t="s">
        <v>47</v>
      </c>
      <c r="B21" s="19"/>
      <c r="C21" s="19"/>
      <c r="D21" s="19"/>
      <c r="E21" s="19"/>
      <c r="F21" s="21"/>
      <c r="G21" s="21"/>
      <c r="H21" s="20">
        <f>H22</f>
        <v>200</v>
      </c>
    </row>
    <row r="22" spans="1:12" ht="15.75" hidden="1" x14ac:dyDescent="0.25">
      <c r="A22" s="12" t="s">
        <v>1</v>
      </c>
      <c r="B22" s="1" t="s">
        <v>14</v>
      </c>
      <c r="C22" s="15"/>
      <c r="D22" s="15"/>
      <c r="E22" s="15"/>
      <c r="H22" s="16">
        <f>H24</f>
        <v>200</v>
      </c>
    </row>
    <row r="23" spans="1:12" s="47" customFormat="1" ht="15.75" hidden="1" x14ac:dyDescent="0.2">
      <c r="A23" s="44"/>
      <c r="B23" s="45" t="s">
        <v>49</v>
      </c>
      <c r="C23" s="46"/>
      <c r="D23" s="46"/>
      <c r="E23" s="46"/>
      <c r="H23" s="48">
        <f>H24</f>
        <v>200</v>
      </c>
      <c r="I23" s="49"/>
      <c r="J23" s="50"/>
      <c r="K23" s="49"/>
    </row>
    <row r="24" spans="1:12" ht="15.75" hidden="1" x14ac:dyDescent="0.25">
      <c r="B24" s="12" t="s">
        <v>1</v>
      </c>
      <c r="C24" s="11" t="s">
        <v>27</v>
      </c>
      <c r="D24" s="22"/>
      <c r="E24" s="22"/>
      <c r="H24" s="16">
        <f>SUM(H25:H26)</f>
        <v>200</v>
      </c>
    </row>
    <row r="25" spans="1:12" ht="15" hidden="1" customHeight="1" x14ac:dyDescent="0.2">
      <c r="C25" s="14" t="s">
        <v>2</v>
      </c>
      <c r="D25" s="51" t="s">
        <v>48</v>
      </c>
      <c r="E25" s="51"/>
      <c r="F25" s="26"/>
      <c r="G25" s="26"/>
      <c r="H25" s="23">
        <v>0</v>
      </c>
    </row>
    <row r="26" spans="1:12" ht="15.75" x14ac:dyDescent="0.25">
      <c r="A26" s="18" t="s">
        <v>39</v>
      </c>
      <c r="B26" s="19"/>
      <c r="C26" s="19"/>
      <c r="D26" s="19"/>
      <c r="E26" s="19"/>
      <c r="F26" s="21"/>
      <c r="G26" s="21"/>
      <c r="H26" s="20">
        <f>H27+H31</f>
        <v>200</v>
      </c>
    </row>
    <row r="27" spans="1:12" ht="15.75" x14ac:dyDescent="0.25">
      <c r="A27" s="12" t="s">
        <v>1</v>
      </c>
      <c r="B27" s="1" t="s">
        <v>40</v>
      </c>
      <c r="C27" s="15"/>
      <c r="D27" s="15"/>
      <c r="E27" s="15"/>
      <c r="H27" s="16">
        <f>H28</f>
        <v>0</v>
      </c>
    </row>
    <row r="28" spans="1:12" ht="15.75" x14ac:dyDescent="0.25">
      <c r="B28" s="12" t="s">
        <v>1</v>
      </c>
      <c r="C28" s="11" t="s">
        <v>10</v>
      </c>
      <c r="D28" s="22"/>
      <c r="E28" s="22"/>
      <c r="H28" s="16">
        <f>H29</f>
        <v>0</v>
      </c>
    </row>
    <row r="29" spans="1:12" ht="15" customHeight="1" x14ac:dyDescent="0.2">
      <c r="C29" s="14" t="s">
        <v>2</v>
      </c>
      <c r="D29" s="51" t="s">
        <v>41</v>
      </c>
      <c r="E29" s="51"/>
      <c r="F29" s="26" t="s">
        <v>30</v>
      </c>
      <c r="G29" s="26">
        <v>12</v>
      </c>
      <c r="H29" s="23">
        <v>0</v>
      </c>
    </row>
    <row r="30" spans="1:12" ht="15.75" x14ac:dyDescent="0.25">
      <c r="A30" s="12" t="s">
        <v>1</v>
      </c>
      <c r="B30" s="1" t="s">
        <v>53</v>
      </c>
      <c r="C30" s="15"/>
      <c r="D30" s="15"/>
      <c r="E30" s="15"/>
      <c r="H30" s="16">
        <f>H31</f>
        <v>200</v>
      </c>
    </row>
    <row r="31" spans="1:12" ht="15.75" x14ac:dyDescent="0.25">
      <c r="B31" s="12" t="s">
        <v>1</v>
      </c>
      <c r="C31" s="11" t="s">
        <v>10</v>
      </c>
      <c r="D31" s="22"/>
      <c r="E31" s="22"/>
      <c r="H31" s="16">
        <f>H32</f>
        <v>200</v>
      </c>
      <c r="K31" s="58"/>
      <c r="L31" s="58"/>
    </row>
    <row r="32" spans="1:12" ht="33" customHeight="1" x14ac:dyDescent="0.2">
      <c r="C32" s="14" t="s">
        <v>2</v>
      </c>
      <c r="D32" s="51" t="s">
        <v>52</v>
      </c>
      <c r="E32" s="51"/>
      <c r="F32" s="51"/>
      <c r="G32" s="51"/>
      <c r="H32" s="23">
        <v>200</v>
      </c>
      <c r="K32" s="58" t="s">
        <v>54</v>
      </c>
      <c r="L32" s="58"/>
    </row>
    <row r="33" spans="1:12" ht="15.75" x14ac:dyDescent="0.25">
      <c r="A33" s="18" t="s">
        <v>25</v>
      </c>
      <c r="B33" s="19"/>
      <c r="C33" s="19"/>
      <c r="D33" s="19"/>
      <c r="E33" s="19"/>
      <c r="F33" s="21"/>
      <c r="G33" s="21"/>
      <c r="H33" s="20">
        <f>H34</f>
        <v>0</v>
      </c>
      <c r="K33" s="58"/>
      <c r="L33" s="58"/>
    </row>
    <row r="34" spans="1:12" ht="15.75" x14ac:dyDescent="0.25">
      <c r="A34" s="12" t="s">
        <v>1</v>
      </c>
      <c r="B34" s="1" t="s">
        <v>26</v>
      </c>
      <c r="C34" s="15"/>
      <c r="D34" s="15"/>
      <c r="E34" s="15"/>
      <c r="H34" s="16">
        <f>H35</f>
        <v>0</v>
      </c>
      <c r="K34" s="58"/>
      <c r="L34" s="58"/>
    </row>
    <row r="35" spans="1:12" ht="15.75" x14ac:dyDescent="0.25">
      <c r="B35" s="12" t="s">
        <v>1</v>
      </c>
      <c r="C35" s="11" t="s">
        <v>16</v>
      </c>
      <c r="D35" s="22"/>
      <c r="E35" s="22"/>
      <c r="H35" s="16">
        <f>SUM(H36:H37)</f>
        <v>0</v>
      </c>
      <c r="K35" s="58"/>
      <c r="L35" s="58"/>
    </row>
    <row r="36" spans="1:12" ht="30.75" customHeight="1" x14ac:dyDescent="0.2">
      <c r="C36" s="14" t="s">
        <v>2</v>
      </c>
      <c r="D36" s="51" t="s">
        <v>43</v>
      </c>
      <c r="E36" s="51"/>
      <c r="F36" s="51"/>
      <c r="G36" s="51"/>
      <c r="H36" s="23">
        <v>-6.5</v>
      </c>
      <c r="K36" s="58"/>
      <c r="L36" s="58"/>
    </row>
    <row r="37" spans="1:12" ht="33.75" customHeight="1" x14ac:dyDescent="0.2">
      <c r="C37" s="14" t="s">
        <v>2</v>
      </c>
      <c r="D37" s="51" t="s">
        <v>51</v>
      </c>
      <c r="E37" s="51"/>
      <c r="F37" s="51"/>
      <c r="G37" s="51"/>
      <c r="H37" s="23">
        <v>6.5</v>
      </c>
      <c r="K37" s="58"/>
      <c r="L37" s="58"/>
    </row>
    <row r="38" spans="1:12" ht="15.75" x14ac:dyDescent="0.25">
      <c r="A38" s="18" t="s">
        <v>23</v>
      </c>
      <c r="B38" s="19"/>
      <c r="C38" s="19"/>
      <c r="D38" s="19"/>
      <c r="E38" s="19"/>
      <c r="F38" s="21"/>
      <c r="G38" s="21"/>
      <c r="H38" s="20">
        <f>H39</f>
        <v>71</v>
      </c>
      <c r="K38" s="58" t="s">
        <v>54</v>
      </c>
      <c r="L38" s="58"/>
    </row>
    <row r="39" spans="1:12" ht="15.75" x14ac:dyDescent="0.25">
      <c r="A39" s="12" t="s">
        <v>1</v>
      </c>
      <c r="B39" s="1" t="s">
        <v>24</v>
      </c>
      <c r="C39" s="15"/>
      <c r="D39" s="15"/>
      <c r="E39" s="15"/>
      <c r="H39" s="16">
        <f>H43+H40+H48</f>
        <v>71</v>
      </c>
      <c r="K39" s="58"/>
      <c r="L39" s="58"/>
    </row>
    <row r="40" spans="1:12" ht="15.75" x14ac:dyDescent="0.25">
      <c r="B40" s="12" t="s">
        <v>1</v>
      </c>
      <c r="C40" s="11" t="s">
        <v>27</v>
      </c>
      <c r="D40" s="22"/>
      <c r="E40" s="22"/>
      <c r="H40" s="16">
        <f>SUM(H41:H42)</f>
        <v>2</v>
      </c>
    </row>
    <row r="41" spans="1:12" ht="15" x14ac:dyDescent="0.2">
      <c r="C41" s="24" t="s">
        <v>2</v>
      </c>
      <c r="D41" s="51" t="s">
        <v>28</v>
      </c>
      <c r="E41" s="51"/>
      <c r="F41" s="26"/>
      <c r="G41" s="26"/>
      <c r="H41" s="23">
        <v>-10</v>
      </c>
      <c r="I41" s="6"/>
      <c r="J41" s="25"/>
      <c r="K41" s="6"/>
    </row>
    <row r="42" spans="1:12" ht="15" x14ac:dyDescent="0.2">
      <c r="C42" s="24" t="s">
        <v>2</v>
      </c>
      <c r="D42" s="51" t="s">
        <v>29</v>
      </c>
      <c r="E42" s="51"/>
      <c r="F42" s="42" t="s">
        <v>30</v>
      </c>
      <c r="G42" s="26">
        <v>3</v>
      </c>
      <c r="H42" s="23">
        <v>12</v>
      </c>
      <c r="I42" s="6"/>
      <c r="J42" s="25"/>
      <c r="K42" s="6"/>
    </row>
    <row r="43" spans="1:12" ht="15.75" x14ac:dyDescent="0.25">
      <c r="B43" s="12" t="s">
        <v>1</v>
      </c>
      <c r="C43" s="11" t="s">
        <v>16</v>
      </c>
      <c r="D43" s="22"/>
      <c r="E43" s="22"/>
      <c r="H43" s="16">
        <f>SUM(H44:H46)</f>
        <v>51</v>
      </c>
    </row>
    <row r="44" spans="1:12" ht="15.75" x14ac:dyDescent="0.2">
      <c r="B44" s="12"/>
      <c r="C44" s="14" t="s">
        <v>2</v>
      </c>
      <c r="D44" s="51" t="s">
        <v>31</v>
      </c>
      <c r="E44" s="51"/>
      <c r="F44" s="51"/>
      <c r="G44" s="51"/>
      <c r="H44" s="40">
        <v>3</v>
      </c>
    </row>
    <row r="45" spans="1:12" ht="31.5" customHeight="1" x14ac:dyDescent="0.2">
      <c r="C45" s="14" t="s">
        <v>2</v>
      </c>
      <c r="D45" s="51" t="s">
        <v>37</v>
      </c>
      <c r="E45" s="51"/>
      <c r="F45" s="51"/>
      <c r="G45" s="51"/>
      <c r="H45" s="23">
        <v>3</v>
      </c>
    </row>
    <row r="46" spans="1:12" ht="46.5" customHeight="1" x14ac:dyDescent="0.2">
      <c r="C46" s="14" t="s">
        <v>2</v>
      </c>
      <c r="D46" s="51" t="s">
        <v>33</v>
      </c>
      <c r="E46" s="51"/>
      <c r="F46" s="51"/>
      <c r="G46" s="51"/>
      <c r="H46" s="23">
        <v>45</v>
      </c>
      <c r="L46" s="43"/>
    </row>
    <row r="47" spans="1:12" ht="33" customHeight="1" x14ac:dyDescent="0.2">
      <c r="C47" s="14" t="s">
        <v>2</v>
      </c>
      <c r="D47" s="51" t="s">
        <v>32</v>
      </c>
      <c r="E47" s="51"/>
      <c r="F47" s="42" t="s">
        <v>11</v>
      </c>
      <c r="G47" s="26">
        <v>3</v>
      </c>
      <c r="H47" s="27" t="s">
        <v>15</v>
      </c>
      <c r="L47" s="43"/>
    </row>
    <row r="48" spans="1:12" ht="15.75" x14ac:dyDescent="0.25">
      <c r="B48" s="12" t="s">
        <v>1</v>
      </c>
      <c r="C48" s="11" t="s">
        <v>10</v>
      </c>
      <c r="D48" s="22"/>
      <c r="E48" s="22"/>
      <c r="H48" s="16">
        <f>SUM(H49:H52)</f>
        <v>18</v>
      </c>
    </row>
    <row r="49" spans="1:12" ht="32.25" customHeight="1" x14ac:dyDescent="0.2">
      <c r="C49" s="24" t="s">
        <v>2</v>
      </c>
      <c r="D49" s="51" t="s">
        <v>34</v>
      </c>
      <c r="E49" s="51"/>
      <c r="F49" s="26"/>
      <c r="G49" s="26"/>
      <c r="H49" s="23">
        <v>13</v>
      </c>
      <c r="I49" s="6"/>
      <c r="J49" s="25"/>
      <c r="K49" s="6"/>
      <c r="L49" s="43"/>
    </row>
    <row r="50" spans="1:12" ht="32.25" customHeight="1" x14ac:dyDescent="0.2">
      <c r="C50" s="24" t="s">
        <v>2</v>
      </c>
      <c r="D50" s="51" t="s">
        <v>38</v>
      </c>
      <c r="E50" s="51"/>
      <c r="F50" s="26"/>
      <c r="G50" s="26"/>
      <c r="H50" s="23">
        <v>23</v>
      </c>
      <c r="I50" s="6"/>
      <c r="J50" s="25"/>
      <c r="L50" s="43"/>
    </row>
    <row r="51" spans="1:12" ht="32.25" customHeight="1" x14ac:dyDescent="0.2">
      <c r="C51" s="24" t="s">
        <v>2</v>
      </c>
      <c r="D51" s="57" t="s">
        <v>35</v>
      </c>
      <c r="E51" s="51"/>
      <c r="F51" s="26"/>
      <c r="G51" s="26"/>
      <c r="H51" s="23">
        <v>-25</v>
      </c>
      <c r="I51" s="6"/>
      <c r="J51" s="25"/>
      <c r="K51" s="6"/>
    </row>
    <row r="52" spans="1:12" ht="16.5" customHeight="1" x14ac:dyDescent="0.2">
      <c r="C52" s="24" t="s">
        <v>2</v>
      </c>
      <c r="D52" s="57" t="s">
        <v>36</v>
      </c>
      <c r="E52" s="51"/>
      <c r="F52" s="26"/>
      <c r="G52" s="26"/>
      <c r="H52" s="23">
        <v>7</v>
      </c>
      <c r="I52" s="6"/>
      <c r="J52" s="25"/>
      <c r="K52" s="6"/>
    </row>
    <row r="53" spans="1:12" ht="15.75" x14ac:dyDescent="0.25">
      <c r="A53" s="18" t="s">
        <v>44</v>
      </c>
      <c r="B53" s="19"/>
      <c r="C53" s="19"/>
      <c r="D53" s="19"/>
      <c r="E53" s="19"/>
      <c r="F53" s="21"/>
      <c r="G53" s="21"/>
      <c r="H53" s="20">
        <f>H54</f>
        <v>0</v>
      </c>
    </row>
    <row r="54" spans="1:12" ht="15.75" x14ac:dyDescent="0.25">
      <c r="A54" s="12" t="s">
        <v>1</v>
      </c>
      <c r="B54" s="1" t="s">
        <v>14</v>
      </c>
      <c r="C54" s="15"/>
      <c r="D54" s="15"/>
      <c r="E54" s="15"/>
      <c r="H54" s="16">
        <f>H55</f>
        <v>0</v>
      </c>
    </row>
    <row r="55" spans="1:12" ht="15.75" x14ac:dyDescent="0.25">
      <c r="B55" s="12" t="s">
        <v>1</v>
      </c>
      <c r="C55" s="11" t="s">
        <v>16</v>
      </c>
      <c r="D55" s="22"/>
      <c r="E55" s="22"/>
      <c r="H55" s="16">
        <f>SUM(H56:H58)</f>
        <v>0</v>
      </c>
    </row>
    <row r="56" spans="1:12" ht="30.75" customHeight="1" x14ac:dyDescent="0.2">
      <c r="C56" s="14" t="s">
        <v>2</v>
      </c>
      <c r="D56" s="51" t="s">
        <v>45</v>
      </c>
      <c r="E56" s="51"/>
      <c r="F56" s="51"/>
      <c r="G56" s="51"/>
      <c r="H56" s="23">
        <v>-66.2</v>
      </c>
    </row>
    <row r="57" spans="1:12" ht="30.75" customHeight="1" x14ac:dyDescent="0.2">
      <c r="C57" s="14" t="s">
        <v>2</v>
      </c>
      <c r="D57" s="51" t="s">
        <v>46</v>
      </c>
      <c r="E57" s="51"/>
      <c r="F57" s="51"/>
      <c r="G57" s="51"/>
      <c r="H57" s="23">
        <v>-350</v>
      </c>
    </row>
    <row r="58" spans="1:12" ht="15" x14ac:dyDescent="0.2">
      <c r="C58" s="14" t="s">
        <v>2</v>
      </c>
      <c r="D58" s="51" t="s">
        <v>50</v>
      </c>
      <c r="E58" s="51"/>
      <c r="F58" s="51"/>
      <c r="G58" s="51"/>
      <c r="H58" s="23">
        <v>416.2</v>
      </c>
    </row>
    <row r="60" spans="1:12" ht="15.75" x14ac:dyDescent="0.25">
      <c r="E60" s="2" t="s">
        <v>56</v>
      </c>
    </row>
    <row r="61" spans="1:12" ht="15" x14ac:dyDescent="0.2">
      <c r="E61" s="59" t="s">
        <v>57</v>
      </c>
    </row>
  </sheetData>
  <mergeCells count="31">
    <mergeCell ref="B1:I1"/>
    <mergeCell ref="D56:G56"/>
    <mergeCell ref="D58:G58"/>
    <mergeCell ref="D57:G57"/>
    <mergeCell ref="D25:E25"/>
    <mergeCell ref="D29:E29"/>
    <mergeCell ref="D51:E51"/>
    <mergeCell ref="D52:E52"/>
    <mergeCell ref="D41:E41"/>
    <mergeCell ref="D36:G36"/>
    <mergeCell ref="D37:G37"/>
    <mergeCell ref="D44:G44"/>
    <mergeCell ref="D49:E49"/>
    <mergeCell ref="D46:G46"/>
    <mergeCell ref="D45:G45"/>
    <mergeCell ref="D42:E42"/>
    <mergeCell ref="D47:E47"/>
    <mergeCell ref="D50:E50"/>
    <mergeCell ref="G2:I2"/>
    <mergeCell ref="A3:I3"/>
    <mergeCell ref="A4:I4"/>
    <mergeCell ref="H20:I20"/>
    <mergeCell ref="H6:I6"/>
    <mergeCell ref="H15:I15"/>
    <mergeCell ref="C11:G11"/>
    <mergeCell ref="C12:G12"/>
    <mergeCell ref="C9:E9"/>
    <mergeCell ref="C10:E10"/>
    <mergeCell ref="C18:G18"/>
    <mergeCell ref="C19:G19"/>
    <mergeCell ref="D32:G32"/>
  </mergeCells>
  <phoneticPr fontId="3" type="noConversion"/>
  <pageMargins left="0.59055118110236227" right="0.39370078740157483" top="0.47244094488188981" bottom="0.39370078740157483" header="0.82677165354330717" footer="0.51181102362204722"/>
  <pageSetup paperSize="9" scale="80" orientation="portrait" r:id="rId1"/>
  <headerFooter alignWithMargins="0">
    <oddFooter>&amp;Cpag.&amp;P/&amp;N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</vt:lpstr>
      <vt:lpstr>'Sheet1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Grigore</dc:creator>
  <cp:lastModifiedBy>User</cp:lastModifiedBy>
  <cp:lastPrinted>2018-06-29T05:08:40Z</cp:lastPrinted>
  <dcterms:created xsi:type="dcterms:W3CDTF">2007-10-26T05:51:09Z</dcterms:created>
  <dcterms:modified xsi:type="dcterms:W3CDTF">2018-06-29T05:09:06Z</dcterms:modified>
</cp:coreProperties>
</file>