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5730" windowWidth="14715" windowHeight="3090"/>
  </bookViews>
  <sheets>
    <sheet name="Sheet1 " sheetId="4" r:id="rId1"/>
  </sheets>
  <definedNames>
    <definedName name="_xlnm.Print_Area" localSheetId="0">'Sheet1 '!$A$3:$I$32</definedName>
    <definedName name="_xlnm.Print_Titles" localSheetId="0">'Sheet1 '!$7:$7</definedName>
  </definedNames>
  <calcPr calcId="145621"/>
</workbook>
</file>

<file path=xl/calcChain.xml><?xml version="1.0" encoding="utf-8"?>
<calcChain xmlns="http://schemas.openxmlformats.org/spreadsheetml/2006/main">
  <c r="H12" i="4" l="1"/>
  <c r="H14" i="4"/>
  <c r="H13" i="4"/>
  <c r="H16" i="4" l="1"/>
  <c r="H18" i="4"/>
  <c r="H17" i="4"/>
  <c r="H10" i="4" l="1"/>
  <c r="H9" i="4" s="1"/>
  <c r="H8" i="4" s="1"/>
  <c r="H26" i="4" l="1"/>
  <c r="H25" i="4" l="1"/>
  <c r="H23" i="4"/>
  <c r="H22" i="4" s="1"/>
</calcChain>
</file>

<file path=xl/sharedStrings.xml><?xml version="1.0" encoding="utf-8"?>
<sst xmlns="http://schemas.openxmlformats.org/spreadsheetml/2006/main" count="80" uniqueCount="36">
  <si>
    <t>MODIFICĂRI</t>
  </si>
  <si>
    <t>·</t>
  </si>
  <si>
    <t>-</t>
  </si>
  <si>
    <t>mii lei</t>
  </si>
  <si>
    <t>Sursa</t>
  </si>
  <si>
    <t>influenţe(+/-)</t>
  </si>
  <si>
    <t>C.Lista poziţiei ALTE CHELTUIELI DE INVESTIŢII</t>
  </si>
  <si>
    <t>UM</t>
  </si>
  <si>
    <t>solic.</t>
  </si>
  <si>
    <t>în Lista de investiţii şi in lista poziţiei "Alte cheltuieli de investiţii" pe anul 2017</t>
  </si>
  <si>
    <t xml:space="preserve">Alte cheltuieli asimilate investiţiilor </t>
  </si>
  <si>
    <t>Dotări independente</t>
  </si>
  <si>
    <t xml:space="preserve">Cap. 67 Cultură, recreere şi religie </t>
  </si>
  <si>
    <t>Achiziţii patrimoniale</t>
  </si>
  <si>
    <t>Muzeul de Artă "Centrul Artistic" Baia Mare</t>
  </si>
  <si>
    <t>Avize și taxe aferente obiectivului  reparaţii capitale extindere și reabilitare casă poartă</t>
  </si>
  <si>
    <t>virari de la bunuri si dervicii si rectif venituri</t>
  </si>
  <si>
    <t>virari de la bunuri si servicii</t>
  </si>
  <si>
    <t>Muzeul Judeţean de Etnografie şi Artă Populară Baia Mare</t>
  </si>
  <si>
    <t>Autoturism</t>
  </si>
  <si>
    <t>buc</t>
  </si>
  <si>
    <t>virari spre alte articole bugetare</t>
  </si>
  <si>
    <t>CONSILIUL JUDEȚEAN MARAMUREȘ</t>
  </si>
  <si>
    <t>Cap. 51 Autorităţi publice</t>
  </si>
  <si>
    <t>Microbuz 8+1 locuri</t>
  </si>
  <si>
    <t>Copiator color</t>
  </si>
  <si>
    <t xml:space="preserve">virari </t>
  </si>
  <si>
    <t>Biblioteca judeţeană "Petre Dulfu"</t>
  </si>
  <si>
    <t>Sistem monitorizare, înregistrare și sonorizare pentru sala de conferințe</t>
  </si>
  <si>
    <t>Cap. 65 Învăţământ</t>
  </si>
  <si>
    <t>Școala Gimnazială Specială Baia Mare</t>
  </si>
  <si>
    <t>calculatoare</t>
  </si>
  <si>
    <t xml:space="preserve"> </t>
  </si>
  <si>
    <t>Anexa nr.5 la Hotărârea Consiliului Judeţean Maramureş nr. 262/ 23.11.2017</t>
  </si>
  <si>
    <t>SECRETAR AL JUDEŢULUI</t>
  </si>
  <si>
    <t>Aurica Todoran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</si>
</sst>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2"/>
      <name val="Arial"/>
      <family val="2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Symbol"/>
      <family val="1"/>
      <charset val="2"/>
    </font>
    <font>
      <b/>
      <i/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i/>
      <sz val="14"/>
      <name val="Arial"/>
      <family val="2"/>
    </font>
    <font>
      <b/>
      <sz val="10"/>
      <name val="Arial"/>
      <family val="2"/>
    </font>
    <font>
      <sz val="10"/>
      <name val="Arial"/>
      <family val="2"/>
      <charset val="238"/>
    </font>
    <font>
      <sz val="12"/>
      <name val="Arial"/>
      <family val="2"/>
      <charset val="238"/>
    </font>
    <font>
      <sz val="12"/>
      <name val="Arial"/>
      <family val="2"/>
    </font>
    <font>
      <sz val="10"/>
      <color rgb="FFFF0000"/>
      <name val="Arial"/>
      <family val="2"/>
      <charset val="238"/>
    </font>
    <font>
      <sz val="12"/>
      <color rgb="FFFF0000"/>
      <name val="Arial"/>
      <family val="2"/>
    </font>
    <font>
      <sz val="10"/>
      <color theme="0"/>
      <name val="Arial"/>
      <family val="2"/>
      <charset val="238"/>
    </font>
    <font>
      <b/>
      <sz val="12"/>
      <color theme="0"/>
      <name val="Arial"/>
      <family val="2"/>
      <charset val="238"/>
    </font>
    <font>
      <sz val="10"/>
      <color theme="0"/>
      <name val="Arial"/>
      <family val="2"/>
    </font>
    <font>
      <sz val="9"/>
      <color theme="0"/>
      <name val="Arial"/>
      <family val="2"/>
    </font>
    <font>
      <sz val="11"/>
      <color theme="0"/>
      <name val="Calibri"/>
      <family val="2"/>
      <charset val="238"/>
    </font>
    <font>
      <i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8" fillId="0" borderId="0" xfId="0" applyFont="1"/>
    <xf numFmtId="0" fontId="2" fillId="0" borderId="0" xfId="0" applyFont="1" applyAlignment="1"/>
    <xf numFmtId="0" fontId="7" fillId="0" borderId="0" xfId="0" applyFont="1"/>
    <xf numFmtId="0" fontId="11" fillId="0" borderId="0" xfId="0" applyFont="1"/>
    <xf numFmtId="0" fontId="6" fillId="2" borderId="0" xfId="0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2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9" fillId="2" borderId="1" xfId="0" applyFont="1" applyFill="1" applyBorder="1" applyAlignment="1">
      <alignment vertical="top"/>
    </xf>
    <xf numFmtId="0" fontId="7" fillId="2" borderId="1" xfId="0" applyFont="1" applyFill="1" applyBorder="1" applyAlignment="1">
      <alignment vertical="top"/>
    </xf>
    <xf numFmtId="0" fontId="10" fillId="2" borderId="1" xfId="0" applyFont="1" applyFill="1" applyBorder="1" applyAlignment="1">
      <alignment horizontal="center" vertical="top"/>
    </xf>
    <xf numFmtId="0" fontId="7" fillId="0" borderId="0" xfId="0" applyFont="1" applyAlignment="1">
      <alignment vertical="top"/>
    </xf>
    <xf numFmtId="2" fontId="13" fillId="0" borderId="0" xfId="0" applyNumberFormat="1" applyFont="1" applyFill="1" applyBorder="1" applyAlignment="1">
      <alignment vertical="top"/>
    </xf>
    <xf numFmtId="0" fontId="13" fillId="0" borderId="0" xfId="0" applyFont="1" applyFill="1" applyBorder="1" applyAlignment="1">
      <alignment vertical="top"/>
    </xf>
    <xf numFmtId="0" fontId="14" fillId="0" borderId="0" xfId="0" applyFont="1"/>
    <xf numFmtId="0" fontId="5" fillId="0" borderId="0" xfId="0" applyFont="1" applyFill="1" applyAlignment="1">
      <alignment horizontal="right" vertical="top"/>
    </xf>
    <xf numFmtId="0" fontId="2" fillId="0" borderId="0" xfId="0" applyFont="1" applyFill="1" applyAlignment="1">
      <alignment vertical="top"/>
    </xf>
    <xf numFmtId="0" fontId="15" fillId="0" borderId="0" xfId="0" applyFont="1" applyFill="1" applyBorder="1" applyAlignment="1">
      <alignment vertical="top"/>
    </xf>
    <xf numFmtId="0" fontId="2" fillId="0" borderId="2" xfId="0" applyFont="1" applyBorder="1" applyAlignment="1">
      <alignment vertical="top"/>
    </xf>
    <xf numFmtId="0" fontId="2" fillId="0" borderId="1" xfId="0" applyFont="1" applyBorder="1" applyAlignment="1">
      <alignment vertical="top"/>
    </xf>
    <xf numFmtId="2" fontId="6" fillId="0" borderId="0" xfId="0" applyNumberFormat="1" applyFont="1" applyFill="1" applyBorder="1" applyAlignment="1">
      <alignment horizontal="right" vertical="top"/>
    </xf>
    <xf numFmtId="0" fontId="5" fillId="0" borderId="0" xfId="0" applyFont="1" applyAlignment="1">
      <alignment horizontal="right" vertical="top"/>
    </xf>
    <xf numFmtId="2" fontId="11" fillId="0" borderId="0" xfId="0" applyNumberFormat="1" applyFont="1"/>
    <xf numFmtId="0" fontId="16" fillId="0" borderId="0" xfId="0" applyFont="1"/>
    <xf numFmtId="2" fontId="17" fillId="0" borderId="0" xfId="0" applyNumberFormat="1" applyFont="1"/>
    <xf numFmtId="0" fontId="16" fillId="0" borderId="0" xfId="0" applyFont="1" applyAlignment="1">
      <alignment vertical="center"/>
    </xf>
    <xf numFmtId="0" fontId="5" fillId="0" borderId="0" xfId="0" applyFont="1" applyFill="1" applyBorder="1" applyAlignment="1">
      <alignment horizontal="right" vertical="top"/>
    </xf>
    <xf numFmtId="0" fontId="12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top"/>
    </xf>
    <xf numFmtId="0" fontId="13" fillId="0" borderId="0" xfId="0" quotePrefix="1" applyFont="1" applyFill="1" applyBorder="1" applyAlignment="1">
      <alignment horizontal="right" vertical="top"/>
    </xf>
    <xf numFmtId="0" fontId="4" fillId="0" borderId="2" xfId="0" quotePrefix="1" applyFont="1" applyBorder="1" applyAlignment="1">
      <alignment horizontal="right" vertical="top"/>
    </xf>
    <xf numFmtId="0" fontId="4" fillId="0" borderId="2" xfId="0" applyFont="1" applyBorder="1" applyAlignment="1">
      <alignment vertical="top"/>
    </xf>
    <xf numFmtId="0" fontId="4" fillId="0" borderId="2" xfId="0" applyFont="1" applyBorder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0" fontId="11" fillId="0" borderId="0" xfId="0" applyFont="1" applyBorder="1" applyAlignment="1">
      <alignment vertical="top"/>
    </xf>
    <xf numFmtId="0" fontId="12" fillId="0" borderId="0" xfId="0" quotePrefix="1" applyFont="1" applyBorder="1" applyAlignment="1">
      <alignment vertical="top" wrapText="1"/>
    </xf>
    <xf numFmtId="0" fontId="2" fillId="0" borderId="0" xfId="0" applyFont="1" applyBorder="1" applyAlignment="1">
      <alignment vertical="top"/>
    </xf>
    <xf numFmtId="0" fontId="2" fillId="0" borderId="0" xfId="0" applyFont="1" applyAlignment="1">
      <alignment horizontal="center" vertical="top"/>
    </xf>
    <xf numFmtId="0" fontId="6" fillId="2" borderId="1" xfId="0" applyFont="1" applyFill="1" applyBorder="1" applyAlignment="1">
      <alignment horizontal="center" vertical="top"/>
    </xf>
    <xf numFmtId="0" fontId="4" fillId="0" borderId="0" xfId="0" quotePrefix="1" applyFont="1" applyBorder="1" applyAlignment="1">
      <alignment vertical="top"/>
    </xf>
    <xf numFmtId="0" fontId="12" fillId="0" borderId="0" xfId="0" quotePrefix="1" applyFont="1" applyBorder="1" applyAlignment="1">
      <alignment horizontal="left" vertical="top" wrapText="1"/>
    </xf>
    <xf numFmtId="0" fontId="4" fillId="0" borderId="1" xfId="0" quotePrefix="1" applyFont="1" applyBorder="1" applyAlignment="1">
      <alignment vertical="top"/>
    </xf>
    <xf numFmtId="0" fontId="18" fillId="0" borderId="0" xfId="0" applyFont="1"/>
    <xf numFmtId="0" fontId="18" fillId="0" borderId="0" xfId="0" applyFont="1" applyAlignment="1">
      <alignment vertical="top"/>
    </xf>
    <xf numFmtId="0" fontId="19" fillId="0" borderId="0" xfId="0" applyNumberFormat="1" applyFont="1" applyBorder="1" applyAlignment="1">
      <alignment horizontal="center" vertical="center" wrapText="1"/>
    </xf>
    <xf numFmtId="0" fontId="20" fillId="0" borderId="0" xfId="0" applyFont="1"/>
    <xf numFmtId="0" fontId="10" fillId="0" borderId="0" xfId="0" applyFont="1" applyAlignment="1">
      <alignment vertical="top"/>
    </xf>
    <xf numFmtId="0" fontId="21" fillId="0" borderId="0" xfId="0" applyFont="1" applyAlignment="1">
      <alignment horizontal="right" vertical="top"/>
    </xf>
    <xf numFmtId="2" fontId="2" fillId="0" borderId="2" xfId="0" quotePrefix="1" applyNumberFormat="1" applyFont="1" applyBorder="1" applyAlignment="1">
      <alignment horizontal="right" vertical="top"/>
    </xf>
    <xf numFmtId="2" fontId="2" fillId="0" borderId="1" xfId="0" quotePrefix="1" applyNumberFormat="1" applyFont="1" applyBorder="1" applyAlignment="1">
      <alignment horizontal="right" vertical="top"/>
    </xf>
    <xf numFmtId="2" fontId="2" fillId="0" borderId="0" xfId="0" applyNumberFormat="1" applyFont="1" applyFill="1" applyBorder="1" applyAlignment="1">
      <alignment horizontal="right" vertical="top"/>
    </xf>
    <xf numFmtId="0" fontId="2" fillId="0" borderId="0" xfId="0" applyFont="1" applyFill="1" applyBorder="1" applyAlignment="1">
      <alignment vertical="top"/>
    </xf>
    <xf numFmtId="2" fontId="2" fillId="0" borderId="0" xfId="0" quotePrefix="1" applyNumberFormat="1" applyFont="1" applyBorder="1" applyAlignment="1">
      <alignment horizontal="right" vertical="top"/>
    </xf>
    <xf numFmtId="0" fontId="13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33"/>
  <sheetViews>
    <sheetView tabSelected="1" topLeftCell="A19" zoomScale="85" zoomScaleNormal="85" workbookViewId="0">
      <selection activeCell="I32" sqref="A3:I32"/>
    </sheetView>
  </sheetViews>
  <sheetFormatPr defaultRowHeight="12.75" x14ac:dyDescent="0.2"/>
  <cols>
    <col min="1" max="1" width="3.5703125" style="6" customWidth="1"/>
    <col min="2" max="2" width="6.85546875" style="6" customWidth="1"/>
    <col min="3" max="3" width="4.5703125" style="6" customWidth="1"/>
    <col min="4" max="4" width="4.7109375" style="6" customWidth="1"/>
    <col min="5" max="5" width="59.7109375" style="6" customWidth="1"/>
    <col min="6" max="6" width="8.5703125" style="6" customWidth="1"/>
    <col min="7" max="7" width="7.5703125" style="6" customWidth="1"/>
    <col min="8" max="8" width="13.140625" style="6" customWidth="1"/>
    <col min="9" max="9" width="9.140625" style="5" customWidth="1"/>
    <col min="10" max="10" width="14" style="3" hidden="1" customWidth="1"/>
    <col min="11" max="11" width="9.140625" style="5"/>
    <col min="12" max="12" width="12.85546875" style="5" customWidth="1"/>
    <col min="13" max="13" width="10.5703125" style="14" bestFit="1" customWidth="1"/>
    <col min="14" max="14" width="9.140625" style="26"/>
    <col min="15" max="15" width="11.28515625" style="26" bestFit="1" customWidth="1"/>
    <col min="16" max="16384" width="9.140625" style="6"/>
  </cols>
  <sheetData>
    <row r="1" spans="1:15" ht="34.5" customHeight="1" x14ac:dyDescent="0.2"/>
    <row r="2" spans="1:15" s="1" customFormat="1" ht="29.25" customHeight="1" x14ac:dyDescent="0.25">
      <c r="A2" s="9" t="s">
        <v>32</v>
      </c>
      <c r="B2" s="9"/>
      <c r="C2" s="9"/>
      <c r="D2" s="9"/>
      <c r="E2" s="9"/>
      <c r="F2" s="49"/>
      <c r="G2" s="49"/>
      <c r="H2" s="49"/>
      <c r="I2" s="49"/>
      <c r="J2" s="3"/>
      <c r="M2" s="9"/>
      <c r="N2" s="26"/>
      <c r="O2" s="27"/>
    </row>
    <row r="3" spans="1:15" ht="29.25" customHeight="1" x14ac:dyDescent="0.25">
      <c r="A3" s="10"/>
      <c r="B3" s="10"/>
      <c r="C3" s="10"/>
      <c r="D3" s="10"/>
      <c r="E3" s="50" t="s">
        <v>33</v>
      </c>
      <c r="F3" s="50"/>
      <c r="G3" s="50"/>
      <c r="H3" s="50"/>
      <c r="I3" s="50"/>
      <c r="O3" s="27"/>
    </row>
    <row r="4" spans="1:15" ht="19.5" customHeight="1" x14ac:dyDescent="0.25">
      <c r="A4" s="40" t="s">
        <v>0</v>
      </c>
      <c r="B4" s="40"/>
      <c r="C4" s="40"/>
      <c r="D4" s="40"/>
      <c r="E4" s="40"/>
      <c r="F4" s="40"/>
      <c r="G4" s="40"/>
      <c r="H4" s="40"/>
      <c r="I4" s="40"/>
      <c r="J4" s="2"/>
      <c r="O4" s="27"/>
    </row>
    <row r="5" spans="1:15" ht="21" customHeight="1" x14ac:dyDescent="0.25">
      <c r="A5" s="40" t="s">
        <v>9</v>
      </c>
      <c r="B5" s="40"/>
      <c r="C5" s="40"/>
      <c r="D5" s="40"/>
      <c r="E5" s="40"/>
      <c r="F5" s="40"/>
      <c r="G5" s="40"/>
      <c r="H5" s="40"/>
      <c r="I5" s="40"/>
      <c r="J5" s="4"/>
      <c r="K5" s="45"/>
      <c r="L5" s="45"/>
      <c r="M5" s="46"/>
      <c r="O5" s="27"/>
    </row>
    <row r="6" spans="1:15" ht="19.5" customHeight="1" x14ac:dyDescent="0.25">
      <c r="A6" s="31"/>
      <c r="B6" s="31"/>
      <c r="C6" s="31"/>
      <c r="D6" s="31"/>
      <c r="E6" s="31"/>
      <c r="F6" s="31"/>
      <c r="G6" s="31"/>
      <c r="H6" s="31"/>
      <c r="I6" s="31" t="s">
        <v>3</v>
      </c>
      <c r="J6" s="4"/>
      <c r="K6" s="45"/>
      <c r="L6" s="45"/>
      <c r="M6" s="46"/>
      <c r="O6" s="27"/>
    </row>
    <row r="7" spans="1:15" s="8" customFormat="1" ht="18.75" x14ac:dyDescent="0.2">
      <c r="A7" s="11" t="s">
        <v>6</v>
      </c>
      <c r="B7" s="12"/>
      <c r="C7" s="12"/>
      <c r="D7" s="12"/>
      <c r="E7" s="12"/>
      <c r="F7" s="13" t="s">
        <v>7</v>
      </c>
      <c r="G7" s="13" t="s">
        <v>8</v>
      </c>
      <c r="H7" s="41" t="s">
        <v>5</v>
      </c>
      <c r="I7" s="41"/>
      <c r="J7" s="7" t="s">
        <v>4</v>
      </c>
      <c r="K7" s="47"/>
      <c r="L7" s="47"/>
      <c r="M7" s="46"/>
      <c r="N7" s="28"/>
      <c r="O7" s="28"/>
    </row>
    <row r="8" spans="1:15" s="17" customFormat="1" ht="23.25" customHeight="1" x14ac:dyDescent="0.2">
      <c r="A8" s="21" t="s">
        <v>23</v>
      </c>
      <c r="B8" s="33"/>
      <c r="C8" s="33"/>
      <c r="D8" s="34"/>
      <c r="E8" s="34"/>
      <c r="F8" s="34"/>
      <c r="G8" s="35"/>
      <c r="H8" s="51">
        <f>H9</f>
        <v>-250</v>
      </c>
      <c r="I8" s="21" t="s">
        <v>3</v>
      </c>
      <c r="J8" s="3"/>
      <c r="K8" s="46"/>
      <c r="L8" s="45"/>
      <c r="M8" s="46"/>
      <c r="N8" s="26"/>
      <c r="O8" s="26"/>
    </row>
    <row r="9" spans="1:15" s="17" customFormat="1" ht="23.25" customHeight="1" x14ac:dyDescent="0.2">
      <c r="A9" s="24" t="s">
        <v>1</v>
      </c>
      <c r="B9" s="44" t="s">
        <v>22</v>
      </c>
      <c r="C9" s="44"/>
      <c r="D9" s="44"/>
      <c r="E9" s="44"/>
      <c r="F9" s="44"/>
      <c r="G9" s="36"/>
      <c r="H9" s="52">
        <f>H10</f>
        <v>-250</v>
      </c>
      <c r="I9" s="22" t="s">
        <v>3</v>
      </c>
      <c r="J9" s="3"/>
      <c r="K9" s="46"/>
      <c r="L9" s="45"/>
      <c r="M9" s="46"/>
      <c r="N9" s="26"/>
      <c r="O9" s="26"/>
    </row>
    <row r="10" spans="1:15" s="17" customFormat="1" ht="23.25" customHeight="1" x14ac:dyDescent="0.2">
      <c r="A10" s="10"/>
      <c r="B10" s="18" t="s">
        <v>1</v>
      </c>
      <c r="C10" s="19" t="s">
        <v>11</v>
      </c>
      <c r="D10" s="30"/>
      <c r="E10" s="30"/>
      <c r="F10" s="30"/>
      <c r="G10" s="30"/>
      <c r="H10" s="53">
        <f>SUM(H11:H11)</f>
        <v>-250</v>
      </c>
      <c r="I10" s="54" t="s">
        <v>3</v>
      </c>
      <c r="J10" s="3"/>
      <c r="K10" s="46"/>
      <c r="L10" s="45"/>
      <c r="M10" s="46"/>
      <c r="N10" s="26"/>
      <c r="O10" s="26"/>
    </row>
    <row r="11" spans="1:15" s="17" customFormat="1" ht="20.25" customHeight="1" x14ac:dyDescent="0.25">
      <c r="A11" s="37"/>
      <c r="B11" s="29"/>
      <c r="C11" s="32" t="s">
        <v>2</v>
      </c>
      <c r="D11" s="43" t="s">
        <v>19</v>
      </c>
      <c r="E11" s="43"/>
      <c r="F11" s="38" t="s">
        <v>20</v>
      </c>
      <c r="G11" s="38">
        <v>3</v>
      </c>
      <c r="H11" s="15">
        <v>-250</v>
      </c>
      <c r="I11" s="15" t="s">
        <v>3</v>
      </c>
      <c r="J11" s="3"/>
      <c r="K11" s="46" t="s">
        <v>21</v>
      </c>
      <c r="L11" s="45"/>
      <c r="M11" s="48"/>
      <c r="N11" s="26"/>
      <c r="O11" s="26"/>
    </row>
    <row r="12" spans="1:15" s="17" customFormat="1" ht="23.25" customHeight="1" x14ac:dyDescent="0.2">
      <c r="A12" s="21" t="s">
        <v>29</v>
      </c>
      <c r="B12" s="33"/>
      <c r="C12" s="33"/>
      <c r="D12" s="34"/>
      <c r="E12" s="34"/>
      <c r="F12" s="34"/>
      <c r="G12" s="35"/>
      <c r="H12" s="51">
        <f>H13</f>
        <v>18</v>
      </c>
      <c r="I12" s="21" t="s">
        <v>3</v>
      </c>
      <c r="J12" s="3"/>
      <c r="K12" s="46"/>
      <c r="L12" s="45"/>
      <c r="M12" s="46"/>
      <c r="N12" s="26"/>
      <c r="O12" s="26"/>
    </row>
    <row r="13" spans="1:15" s="17" customFormat="1" ht="23.25" customHeight="1" x14ac:dyDescent="0.2">
      <c r="A13" s="24" t="s">
        <v>1</v>
      </c>
      <c r="B13" s="44" t="s">
        <v>30</v>
      </c>
      <c r="C13" s="44"/>
      <c r="D13" s="44"/>
      <c r="E13" s="44"/>
      <c r="F13" s="44"/>
      <c r="G13" s="36"/>
      <c r="H13" s="52">
        <f>H14</f>
        <v>18</v>
      </c>
      <c r="I13" s="22" t="s">
        <v>3</v>
      </c>
      <c r="J13" s="3"/>
      <c r="K13" s="46"/>
      <c r="L13" s="45"/>
      <c r="M13" s="46"/>
      <c r="N13" s="26"/>
      <c r="O13" s="26"/>
    </row>
    <row r="14" spans="1:15" s="17" customFormat="1" ht="23.25" customHeight="1" x14ac:dyDescent="0.2">
      <c r="A14" s="10"/>
      <c r="B14" s="18" t="s">
        <v>1</v>
      </c>
      <c r="C14" s="19" t="s">
        <v>11</v>
      </c>
      <c r="D14" s="30"/>
      <c r="E14" s="30"/>
      <c r="F14" s="30"/>
      <c r="G14" s="30"/>
      <c r="H14" s="53">
        <f>H15</f>
        <v>18</v>
      </c>
      <c r="I14" s="54" t="s">
        <v>3</v>
      </c>
      <c r="J14" s="3"/>
      <c r="K14" s="46"/>
      <c r="L14" s="45"/>
      <c r="M14" s="46"/>
      <c r="N14" s="26"/>
      <c r="O14" s="26"/>
    </row>
    <row r="15" spans="1:15" s="17" customFormat="1" ht="20.25" customHeight="1" x14ac:dyDescent="0.25">
      <c r="A15" s="37"/>
      <c r="B15" s="29"/>
      <c r="C15" s="32" t="s">
        <v>2</v>
      </c>
      <c r="D15" s="43" t="s">
        <v>31</v>
      </c>
      <c r="E15" s="43"/>
      <c r="F15" s="38" t="s">
        <v>20</v>
      </c>
      <c r="G15" s="38">
        <v>4</v>
      </c>
      <c r="H15" s="15">
        <v>18</v>
      </c>
      <c r="I15" s="15" t="s">
        <v>3</v>
      </c>
      <c r="J15" s="3"/>
      <c r="K15" s="46" t="s">
        <v>26</v>
      </c>
      <c r="L15" s="45"/>
      <c r="M15" s="48"/>
      <c r="N15" s="26"/>
      <c r="O15" s="26"/>
    </row>
    <row r="16" spans="1:15" s="17" customFormat="1" ht="23.25" customHeight="1" x14ac:dyDescent="0.2">
      <c r="A16" s="21" t="s">
        <v>12</v>
      </c>
      <c r="B16" s="33"/>
      <c r="C16" s="33"/>
      <c r="D16" s="34"/>
      <c r="E16" s="34"/>
      <c r="F16" s="34"/>
      <c r="G16" s="35"/>
      <c r="H16" s="51">
        <f>H22+H25+H18</f>
        <v>244.31</v>
      </c>
      <c r="I16" s="21" t="s">
        <v>3</v>
      </c>
      <c r="J16" s="3"/>
      <c r="K16" s="46"/>
      <c r="L16" s="45"/>
      <c r="M16" s="46"/>
      <c r="N16" s="26"/>
      <c r="O16" s="26"/>
    </row>
    <row r="17" spans="1:15" s="17" customFormat="1" ht="23.25" customHeight="1" x14ac:dyDescent="0.2">
      <c r="A17" s="24" t="s">
        <v>1</v>
      </c>
      <c r="B17" s="44" t="s">
        <v>27</v>
      </c>
      <c r="C17" s="44"/>
      <c r="D17" s="44"/>
      <c r="E17" s="44"/>
      <c r="F17" s="44"/>
      <c r="G17" s="36"/>
      <c r="H17" s="52">
        <f>H18</f>
        <v>172</v>
      </c>
      <c r="I17" s="22" t="s">
        <v>3</v>
      </c>
      <c r="J17" s="3"/>
      <c r="K17" s="46"/>
      <c r="L17" s="45"/>
      <c r="M17" s="46"/>
      <c r="N17" s="26"/>
      <c r="O17" s="26"/>
    </row>
    <row r="18" spans="1:15" s="17" customFormat="1" ht="23.25" customHeight="1" x14ac:dyDescent="0.2">
      <c r="A18" s="10"/>
      <c r="B18" s="18" t="s">
        <v>1</v>
      </c>
      <c r="C18" s="19" t="s">
        <v>11</v>
      </c>
      <c r="D18" s="30"/>
      <c r="E18" s="30"/>
      <c r="F18" s="30"/>
      <c r="G18" s="30"/>
      <c r="H18" s="53">
        <f>SUM(H19:H21)</f>
        <v>172</v>
      </c>
      <c r="I18" s="54" t="s">
        <v>3</v>
      </c>
      <c r="J18" s="3"/>
      <c r="K18" s="46"/>
      <c r="L18" s="45"/>
      <c r="M18" s="46"/>
      <c r="N18" s="26"/>
      <c r="O18" s="26"/>
    </row>
    <row r="19" spans="1:15" s="17" customFormat="1" ht="20.25" customHeight="1" x14ac:dyDescent="0.25">
      <c r="A19" s="37"/>
      <c r="B19" s="29"/>
      <c r="C19" s="32" t="s">
        <v>2</v>
      </c>
      <c r="D19" s="43" t="s">
        <v>24</v>
      </c>
      <c r="E19" s="43"/>
      <c r="F19" s="38" t="s">
        <v>20</v>
      </c>
      <c r="G19" s="38">
        <v>1</v>
      </c>
      <c r="H19" s="15">
        <v>145</v>
      </c>
      <c r="I19" s="15" t="s">
        <v>3</v>
      </c>
      <c r="J19" s="3"/>
      <c r="K19" s="46" t="s">
        <v>26</v>
      </c>
      <c r="L19" s="45"/>
      <c r="M19" s="48"/>
      <c r="N19" s="26"/>
      <c r="O19" s="26"/>
    </row>
    <row r="20" spans="1:15" s="17" customFormat="1" ht="20.25" customHeight="1" x14ac:dyDescent="0.25">
      <c r="A20" s="37"/>
      <c r="B20" s="29"/>
      <c r="C20" s="32" t="s">
        <v>2</v>
      </c>
      <c r="D20" s="43" t="s">
        <v>25</v>
      </c>
      <c r="E20" s="43"/>
      <c r="F20" s="38" t="s">
        <v>20</v>
      </c>
      <c r="G20" s="38">
        <v>1</v>
      </c>
      <c r="H20" s="15">
        <v>12</v>
      </c>
      <c r="I20" s="15" t="s">
        <v>3</v>
      </c>
      <c r="J20" s="3"/>
      <c r="K20" s="46" t="s">
        <v>26</v>
      </c>
      <c r="L20" s="45"/>
      <c r="M20" s="48"/>
      <c r="N20" s="26"/>
      <c r="O20" s="26"/>
    </row>
    <row r="21" spans="1:15" s="17" customFormat="1" ht="33" customHeight="1" x14ac:dyDescent="0.25">
      <c r="A21" s="37"/>
      <c r="B21" s="29"/>
      <c r="C21" s="32" t="s">
        <v>2</v>
      </c>
      <c r="D21" s="43" t="s">
        <v>28</v>
      </c>
      <c r="E21" s="43"/>
      <c r="F21" s="38"/>
      <c r="G21" s="38"/>
      <c r="H21" s="15">
        <v>15</v>
      </c>
      <c r="I21" s="15" t="s">
        <v>3</v>
      </c>
      <c r="J21" s="3"/>
      <c r="K21" s="46" t="s">
        <v>26</v>
      </c>
      <c r="L21" s="45"/>
      <c r="M21" s="48"/>
      <c r="N21" s="26"/>
      <c r="O21" s="26"/>
    </row>
    <row r="22" spans="1:15" s="17" customFormat="1" ht="23.25" customHeight="1" x14ac:dyDescent="0.2">
      <c r="A22" s="24" t="s">
        <v>1</v>
      </c>
      <c r="B22" s="42" t="s">
        <v>14</v>
      </c>
      <c r="C22" s="42"/>
      <c r="D22" s="42"/>
      <c r="E22" s="42"/>
      <c r="F22" s="42"/>
      <c r="G22" s="36"/>
      <c r="H22" s="55">
        <f>H23</f>
        <v>71</v>
      </c>
      <c r="I22" s="39" t="s">
        <v>3</v>
      </c>
      <c r="J22" s="3"/>
      <c r="K22" s="46"/>
      <c r="L22" s="45"/>
      <c r="M22" s="46"/>
      <c r="N22" s="26"/>
      <c r="O22" s="26"/>
    </row>
    <row r="23" spans="1:15" s="17" customFormat="1" ht="23.25" customHeight="1" x14ac:dyDescent="0.2">
      <c r="A23" s="10"/>
      <c r="B23" s="18" t="s">
        <v>1</v>
      </c>
      <c r="C23" s="19" t="s">
        <v>11</v>
      </c>
      <c r="D23" s="30"/>
      <c r="E23" s="30"/>
      <c r="F23" s="30"/>
      <c r="G23" s="30"/>
      <c r="H23" s="53">
        <f>SUM(H24:H24)</f>
        <v>71</v>
      </c>
      <c r="I23" s="54" t="s">
        <v>3</v>
      </c>
      <c r="J23" s="3"/>
      <c r="K23" s="46"/>
      <c r="L23" s="45"/>
      <c r="M23" s="46"/>
      <c r="N23" s="26"/>
      <c r="O23" s="26"/>
    </row>
    <row r="24" spans="1:15" s="17" customFormat="1" ht="20.25" customHeight="1" x14ac:dyDescent="0.25">
      <c r="A24" s="37"/>
      <c r="B24" s="29"/>
      <c r="C24" s="32" t="s">
        <v>2</v>
      </c>
      <c r="D24" s="43" t="s">
        <v>13</v>
      </c>
      <c r="E24" s="43"/>
      <c r="F24" s="38"/>
      <c r="G24" s="38"/>
      <c r="H24" s="15">
        <v>71</v>
      </c>
      <c r="I24" s="15" t="s">
        <v>3</v>
      </c>
      <c r="J24" s="3"/>
      <c r="K24" s="46" t="s">
        <v>16</v>
      </c>
      <c r="L24" s="45"/>
      <c r="M24" s="48"/>
      <c r="N24" s="26"/>
      <c r="O24" s="26"/>
    </row>
    <row r="25" spans="1:15" s="17" customFormat="1" ht="22.5" customHeight="1" x14ac:dyDescent="0.2">
      <c r="A25" s="24" t="s">
        <v>1</v>
      </c>
      <c r="B25" s="42" t="s">
        <v>18</v>
      </c>
      <c r="C25" s="42"/>
      <c r="D25" s="42"/>
      <c r="E25" s="42"/>
      <c r="F25" s="42"/>
      <c r="G25" s="36"/>
      <c r="H25" s="55">
        <f>H26</f>
        <v>1.31</v>
      </c>
      <c r="I25" s="39" t="s">
        <v>3</v>
      </c>
      <c r="J25" s="3"/>
      <c r="K25" s="46"/>
      <c r="L25" s="45"/>
      <c r="M25" s="46"/>
      <c r="N25" s="26"/>
      <c r="O25" s="26"/>
    </row>
    <row r="26" spans="1:15" s="17" customFormat="1" ht="22.5" customHeight="1" x14ac:dyDescent="0.2">
      <c r="A26" s="10"/>
      <c r="B26" s="18" t="s">
        <v>1</v>
      </c>
      <c r="C26" s="19" t="s">
        <v>10</v>
      </c>
      <c r="D26" s="30"/>
      <c r="E26" s="30"/>
      <c r="F26" s="30"/>
      <c r="G26" s="30"/>
      <c r="H26" s="53">
        <f>SUM(H27:H27)</f>
        <v>1.31</v>
      </c>
      <c r="I26" s="54" t="s">
        <v>3</v>
      </c>
      <c r="J26" s="3"/>
      <c r="K26" s="46" t="s">
        <v>17</v>
      </c>
      <c r="L26" s="45"/>
      <c r="M26" s="46"/>
      <c r="N26" s="26"/>
      <c r="O26" s="26"/>
    </row>
    <row r="27" spans="1:15" s="17" customFormat="1" ht="34.5" customHeight="1" x14ac:dyDescent="0.25">
      <c r="A27" s="37"/>
      <c r="B27" s="29"/>
      <c r="C27" s="32" t="s">
        <v>2</v>
      </c>
      <c r="D27" s="43" t="s">
        <v>15</v>
      </c>
      <c r="E27" s="43"/>
      <c r="F27" s="43"/>
      <c r="G27" s="43"/>
      <c r="H27" s="15">
        <v>1.31</v>
      </c>
      <c r="I27" s="15" t="s">
        <v>3</v>
      </c>
      <c r="J27" s="3"/>
      <c r="K27" s="46"/>
      <c r="L27" s="45"/>
      <c r="M27" s="48"/>
      <c r="N27" s="26"/>
      <c r="O27" s="26"/>
    </row>
    <row r="28" spans="1:15" ht="15" x14ac:dyDescent="0.2">
      <c r="H28" s="15"/>
      <c r="I28" s="16"/>
      <c r="K28" s="45"/>
      <c r="L28" s="45"/>
      <c r="M28" s="46"/>
    </row>
    <row r="29" spans="1:15" ht="15" x14ac:dyDescent="0.2">
      <c r="H29" s="23"/>
      <c r="I29" s="16"/>
      <c r="K29" s="45"/>
      <c r="L29" s="45"/>
      <c r="M29" s="46"/>
    </row>
    <row r="30" spans="1:15" ht="15" x14ac:dyDescent="0.2">
      <c r="H30" s="15"/>
      <c r="I30" s="16"/>
      <c r="K30" s="45"/>
      <c r="L30" s="45"/>
      <c r="M30" s="46"/>
    </row>
    <row r="31" spans="1:15" ht="15.75" x14ac:dyDescent="0.25">
      <c r="E31" s="2" t="s">
        <v>34</v>
      </c>
      <c r="H31" s="15"/>
      <c r="I31" s="16"/>
      <c r="K31" s="45"/>
      <c r="L31" s="45"/>
      <c r="M31" s="46"/>
    </row>
    <row r="32" spans="1:15" ht="15" x14ac:dyDescent="0.2">
      <c r="E32" s="56" t="s">
        <v>35</v>
      </c>
      <c r="H32" s="25"/>
      <c r="I32" s="16"/>
      <c r="K32" s="45"/>
      <c r="L32" s="45"/>
      <c r="M32" s="46"/>
    </row>
    <row r="33" spans="9:9" ht="15" x14ac:dyDescent="0.2">
      <c r="I33" s="20"/>
    </row>
  </sheetData>
  <mergeCells count="17">
    <mergeCell ref="B22:F22"/>
    <mergeCell ref="D24:E24"/>
    <mergeCell ref="B25:F25"/>
    <mergeCell ref="D27:G27"/>
    <mergeCell ref="K7:L7"/>
    <mergeCell ref="B9:F9"/>
    <mergeCell ref="D11:E11"/>
    <mergeCell ref="B17:F17"/>
    <mergeCell ref="D21:E21"/>
    <mergeCell ref="D20:E20"/>
    <mergeCell ref="D19:E19"/>
    <mergeCell ref="B13:F13"/>
    <mergeCell ref="D15:E15"/>
    <mergeCell ref="A4:I4"/>
    <mergeCell ref="A5:I5"/>
    <mergeCell ref="H7:I7"/>
    <mergeCell ref="E3:I3"/>
  </mergeCells>
  <phoneticPr fontId="3" type="noConversion"/>
  <pageMargins left="0.59055118110236227" right="0.39370078740157483" top="0.47244094488188981" bottom="0.39370078740157483" header="0.82677165354330717" footer="0.51181102362204722"/>
  <pageSetup paperSize="9" scale="80" orientation="portrait" r:id="rId1"/>
  <headerFooter alignWithMargins="0">
    <oddFooter>&amp;Cpag.&amp;P/&amp;N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 </vt:lpstr>
      <vt:lpstr>'Sheet1 '!Print_Area</vt:lpstr>
      <vt:lpstr>'Sheet1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Grigore</dc:creator>
  <cp:lastModifiedBy>User</cp:lastModifiedBy>
  <cp:lastPrinted>2017-11-24T05:52:31Z</cp:lastPrinted>
  <dcterms:created xsi:type="dcterms:W3CDTF">2007-10-26T05:51:09Z</dcterms:created>
  <dcterms:modified xsi:type="dcterms:W3CDTF">2017-11-24T05:55:37Z</dcterms:modified>
</cp:coreProperties>
</file>